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Ignacy\Documents\Aaa\Surprise_2016_textbook\Excel_sheets\"/>
    </mc:Choice>
  </mc:AlternateContent>
  <bookViews>
    <workbookView xWindow="480" yWindow="60" windowWidth="11355" windowHeight="9120"/>
  </bookViews>
  <sheets>
    <sheet name="River_Crossing" sheetId="3" r:id="rId1"/>
    <sheet name="Remark to River_Crossing" sheetId="4" r:id="rId2"/>
  </sheets>
  <calcPr calcId="152511"/>
</workbook>
</file>

<file path=xl/calcChain.xml><?xml version="1.0" encoding="utf-8"?>
<calcChain xmlns="http://schemas.openxmlformats.org/spreadsheetml/2006/main">
  <c r="N5" i="3" l="1"/>
  <c r="O5" i="3" s="1"/>
  <c r="N4" i="3"/>
  <c r="O4" i="3" s="1"/>
  <c r="H6" i="3" s="1"/>
  <c r="K6" i="3" l="1"/>
  <c r="G6" i="3"/>
  <c r="J6" i="3"/>
  <c r="F6" i="3"/>
  <c r="I6" i="3"/>
  <c r="L6" i="3"/>
  <c r="D7" i="3"/>
  <c r="H7" i="3" l="1"/>
  <c r="H8" i="3" s="1"/>
  <c r="L7" i="3"/>
  <c r="L8" i="3" s="1"/>
  <c r="J7" i="3"/>
  <c r="J8" i="3" s="1"/>
  <c r="I7" i="3"/>
  <c r="I8" i="3" s="1"/>
  <c r="F7" i="3"/>
  <c r="F8" i="3" s="1"/>
  <c r="G7" i="3"/>
  <c r="G8" i="3" s="1"/>
  <c r="K7" i="3"/>
  <c r="K8" i="3" s="1"/>
  <c r="M8" i="3" l="1"/>
  <c r="L2" i="3"/>
  <c r="K2" i="3"/>
  <c r="F2" i="3"/>
  <c r="I2" i="3" l="1"/>
  <c r="H2" i="3"/>
  <c r="G2" i="3"/>
  <c r="J2" i="3"/>
</calcChain>
</file>

<file path=xl/sharedStrings.xml><?xml version="1.0" encoding="utf-8"?>
<sst xmlns="http://schemas.openxmlformats.org/spreadsheetml/2006/main" count="17" uniqueCount="17">
  <si>
    <r>
      <t>f</t>
    </r>
    <r>
      <rPr>
        <b/>
        <vertAlign val="subscript"/>
        <sz val="12"/>
        <color indexed="8"/>
        <rFont val="Czcionka tekstu podstawowego"/>
        <family val="2"/>
        <charset val="238"/>
      </rPr>
      <t>2</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</si>
  <si>
    <r>
      <t>x</t>
    </r>
    <r>
      <rPr>
        <b/>
        <vertAlign val="superscript"/>
        <sz val="12"/>
        <rFont val="Czcionka tekstu podstawowego"/>
        <charset val="238"/>
      </rPr>
      <t>1</t>
    </r>
  </si>
  <si>
    <r>
      <t>x</t>
    </r>
    <r>
      <rPr>
        <b/>
        <vertAlign val="superscript"/>
        <sz val="12"/>
        <rFont val="Czcionka tekstu podstawowego"/>
        <charset val="238"/>
      </rPr>
      <t>2</t>
    </r>
    <r>
      <rPr>
        <sz val="10"/>
        <rFont val="Arial"/>
        <family val="2"/>
        <charset val="238"/>
      </rPr>
      <t/>
    </r>
  </si>
  <si>
    <r>
      <t>x</t>
    </r>
    <r>
      <rPr>
        <b/>
        <vertAlign val="superscript"/>
        <sz val="12"/>
        <rFont val="Czcionka tekstu podstawowego"/>
        <charset val="238"/>
      </rPr>
      <t>3</t>
    </r>
    <r>
      <rPr>
        <sz val="10"/>
        <rFont val="Arial"/>
        <family val="2"/>
        <charset val="238"/>
      </rPr>
      <t/>
    </r>
  </si>
  <si>
    <r>
      <t>x</t>
    </r>
    <r>
      <rPr>
        <b/>
        <vertAlign val="superscript"/>
        <sz val="12"/>
        <rFont val="Czcionka tekstu podstawowego"/>
        <charset val="238"/>
      </rPr>
      <t>4</t>
    </r>
    <r>
      <rPr>
        <sz val="10"/>
        <rFont val="Arial"/>
        <family val="2"/>
        <charset val="238"/>
      </rPr>
      <t/>
    </r>
  </si>
  <si>
    <r>
      <t>x</t>
    </r>
    <r>
      <rPr>
        <b/>
        <vertAlign val="superscript"/>
        <sz val="12"/>
        <rFont val="Czcionka tekstu podstawowego"/>
        <charset val="238"/>
      </rPr>
      <t>5</t>
    </r>
    <r>
      <rPr>
        <sz val="10"/>
        <rFont val="Arial"/>
        <family val="2"/>
        <charset val="238"/>
      </rPr>
      <t/>
    </r>
  </si>
  <si>
    <r>
      <t>x</t>
    </r>
    <r>
      <rPr>
        <b/>
        <vertAlign val="superscript"/>
        <sz val="12"/>
        <rFont val="Czcionka tekstu podstawowego"/>
        <charset val="238"/>
      </rPr>
      <t>6</t>
    </r>
    <r>
      <rPr>
        <sz val="10"/>
        <rFont val="Arial"/>
        <family val="2"/>
        <charset val="238"/>
      </rPr>
      <t/>
    </r>
  </si>
  <si>
    <r>
      <t>x</t>
    </r>
    <r>
      <rPr>
        <b/>
        <vertAlign val="superscript"/>
        <sz val="12"/>
        <rFont val="Czcionka tekstu podstawowego"/>
        <charset val="238"/>
      </rPr>
      <t>7</t>
    </r>
    <r>
      <rPr>
        <sz val="10"/>
        <rFont val="Arial"/>
        <family val="2"/>
        <charset val="238"/>
      </rPr>
      <t/>
    </r>
  </si>
  <si>
    <r>
      <t>l</t>
    </r>
    <r>
      <rPr>
        <b/>
        <i/>
        <vertAlign val="subscript"/>
        <sz val="12"/>
        <color indexed="8"/>
        <rFont val="Czcionka tekstu podstawowego"/>
        <charset val="238"/>
      </rPr>
      <t>1</t>
    </r>
  </si>
  <si>
    <r>
      <t>l</t>
    </r>
    <r>
      <rPr>
        <b/>
        <i/>
        <vertAlign val="subscript"/>
        <sz val="12"/>
        <color indexed="8"/>
        <rFont val="Czcionka tekstu podstawowego"/>
        <charset val="238"/>
      </rPr>
      <t>2</t>
    </r>
    <r>
      <rPr>
        <sz val="11"/>
        <color indexed="8"/>
        <rFont val="Czcionka tekstu podstawowego"/>
        <family val="2"/>
        <charset val="238"/>
      </rPr>
      <t/>
    </r>
  </si>
  <si>
    <r>
      <t>l</t>
    </r>
    <r>
      <rPr>
        <b/>
        <vertAlign val="subscript"/>
        <sz val="12"/>
        <color indexed="8"/>
        <rFont val="Czcionka tekstu podstawowego"/>
        <charset val="238"/>
      </rPr>
      <t>2</t>
    </r>
    <r>
      <rPr>
        <b/>
        <sz val="12"/>
        <color indexed="8"/>
        <rFont val="Czcionka tekstu podstawowego"/>
        <family val="2"/>
        <charset val="238"/>
      </rPr>
      <t>(y*</t>
    </r>
    <r>
      <rPr>
        <b/>
        <vertAlign val="subscript"/>
        <sz val="12"/>
        <color indexed="8"/>
        <rFont val="Czcionka tekstu podstawowego"/>
        <charset val="238"/>
      </rPr>
      <t>2</t>
    </r>
    <r>
      <rPr>
        <b/>
        <sz val="12"/>
        <color indexed="8"/>
        <rFont val="Czcionka tekstu podstawowego"/>
        <family val="2"/>
        <charset val="238"/>
      </rPr>
      <t xml:space="preserve"> - f</t>
    </r>
    <r>
      <rPr>
        <b/>
        <vertAlign val="subscript"/>
        <sz val="12"/>
        <color indexed="8"/>
        <rFont val="Czcionka tekstu podstawowego"/>
        <charset val="238"/>
      </rPr>
      <t>2</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r>
      <rPr>
        <b/>
        <sz val="11"/>
        <rFont val="Czcionka tekstu podstawowego"/>
        <family val="2"/>
        <charset val="238"/>
      </rPr>
      <t/>
    </r>
  </si>
  <si>
    <r>
      <t>l</t>
    </r>
    <r>
      <rPr>
        <b/>
        <vertAlign val="subscript"/>
        <sz val="12"/>
        <color indexed="8"/>
        <rFont val="Czcionka tekstu podstawowego"/>
        <charset val="238"/>
      </rPr>
      <t>1</t>
    </r>
    <r>
      <rPr>
        <b/>
        <sz val="12"/>
        <color indexed="8"/>
        <rFont val="Czcionka tekstu podstawowego"/>
        <family val="2"/>
        <charset val="238"/>
      </rPr>
      <t>(y*</t>
    </r>
    <r>
      <rPr>
        <b/>
        <vertAlign val="subscript"/>
        <sz val="12"/>
        <color indexed="8"/>
        <rFont val="Czcionka tekstu podstawowego"/>
        <charset val="238"/>
      </rPr>
      <t>1</t>
    </r>
    <r>
      <rPr>
        <b/>
        <sz val="12"/>
        <color indexed="8"/>
        <rFont val="Czcionka tekstu podstawowego"/>
        <family val="2"/>
        <charset val="238"/>
      </rPr>
      <t xml:space="preserve"> - f</t>
    </r>
    <r>
      <rPr>
        <b/>
        <vertAlign val="subscript"/>
        <sz val="12"/>
        <color indexed="8"/>
        <rFont val="Czcionka tekstu podstawowego"/>
        <charset val="238"/>
      </rPr>
      <t>1</t>
    </r>
    <r>
      <rPr>
        <b/>
        <sz val="12"/>
        <color indexed="8"/>
        <rFont val="Czcionka tekstu podstawowego"/>
        <charset val="238"/>
      </rPr>
      <t>(x</t>
    </r>
    <r>
      <rPr>
        <b/>
        <vertAlign val="superscript"/>
        <sz val="12"/>
        <color indexed="8"/>
        <rFont val="Czcionka tekstu podstawowego"/>
        <charset val="238"/>
      </rPr>
      <t>i</t>
    </r>
    <r>
      <rPr>
        <b/>
        <sz val="12"/>
        <color indexed="8"/>
        <rFont val="Czcionka tekstu podstawowego"/>
        <charset val="238"/>
      </rPr>
      <t>)</t>
    </r>
    <r>
      <rPr>
        <b/>
        <sz val="12"/>
        <color indexed="8"/>
        <rFont val="Czcionka tekstu podstawowego"/>
        <family val="2"/>
        <charset val="238"/>
      </rPr>
      <t>)</t>
    </r>
    <r>
      <rPr>
        <b/>
        <sz val="11"/>
        <rFont val="Czcionka tekstu podstawowego"/>
        <family val="2"/>
        <charset val="238"/>
      </rPr>
      <t/>
    </r>
  </si>
  <si>
    <t>max(...)</t>
  </si>
  <si>
    <t>y^</t>
  </si>
  <si>
    <t>y*</t>
  </si>
  <si>
    <r>
      <t>f</t>
    </r>
    <r>
      <rPr>
        <b/>
        <vertAlign val="subscript"/>
        <sz val="12"/>
        <color indexed="8"/>
        <rFont val="Czcionka tekstu podstawowego"/>
        <family val="2"/>
        <charset val="238"/>
      </rPr>
      <t>1</t>
    </r>
    <r>
      <rPr>
        <b/>
        <sz val="12"/>
        <color indexed="8"/>
        <rFont val="Czcionka tekstu podstawowego"/>
        <family val="2"/>
        <charset val="238"/>
      </rPr>
      <t>(x</t>
    </r>
    <r>
      <rPr>
        <b/>
        <vertAlign val="superscript"/>
        <sz val="12"/>
        <color indexed="8"/>
        <rFont val="Czcionka tekstu podstawowego"/>
        <charset val="238"/>
      </rPr>
      <t>i</t>
    </r>
    <r>
      <rPr>
        <b/>
        <sz val="12"/>
        <color indexed="8"/>
        <rFont val="Czcionka tekstu podstawowego"/>
        <family val="2"/>
        <charset val="238"/>
      </rPr>
      <t>)</t>
    </r>
  </si>
  <si>
    <r>
      <t>Observe that with data as in the River_Crossing sheet, variant x</t>
    </r>
    <r>
      <rPr>
        <b/>
        <vertAlign val="superscript"/>
        <sz val="11"/>
        <color theme="1"/>
        <rFont val="Arial"/>
        <family val="2"/>
        <charset val="238"/>
      </rPr>
      <t>3</t>
    </r>
    <r>
      <rPr>
        <b/>
        <sz val="11"/>
        <color theme="1"/>
        <rFont val="Arial"/>
        <family val="2"/>
        <charset val="238"/>
      </rPr>
      <t xml:space="preserve"> and variant x</t>
    </r>
    <r>
      <rPr>
        <b/>
        <vertAlign val="superscript"/>
        <sz val="11"/>
        <color theme="1"/>
        <rFont val="Arial"/>
        <family val="2"/>
        <charset val="238"/>
      </rPr>
      <t>4</t>
    </r>
    <r>
      <rPr>
        <b/>
        <sz val="11"/>
        <color theme="1"/>
        <rFont val="Arial"/>
        <family val="2"/>
        <charset val="238"/>
      </rPr>
      <t xml:space="preserve">  both pass the efficiency test (see Section 7.4 of the textbook). However, it is easy to verify by the definition of efficiency (Section 1.2.3 of the textbook) that only  x4 is actually efficient. 
The source of this seeming discrepancy is explained in the footnote to Characterization A (Chapter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</si>
</sst>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font>
      <sz val="10"/>
      <name val="Arial"/>
      <charset val="238"/>
    </font>
    <font>
      <sz val="10"/>
      <name val="Arial"/>
      <family val="2"/>
      <charset val="238"/>
    </font>
    <font>
      <sz val="8"/>
      <name val="Arial"/>
      <family val="2"/>
      <charset val="238"/>
    </font>
    <font>
      <b/>
      <vertAlign val="superscript"/>
      <sz val="12"/>
      <color indexed="8"/>
      <name val="Czcionka tekstu podstawowego"/>
      <charset val="238"/>
    </font>
    <font>
      <b/>
      <sz val="12"/>
      <color indexed="8"/>
      <name val="Czcionka tekstu podstawowego"/>
      <family val="2"/>
      <charset val="238"/>
    </font>
    <font>
      <b/>
      <vertAlign val="subscript"/>
      <sz val="12"/>
      <color indexed="8"/>
      <name val="Czcionka tekstu podstawowego"/>
      <family val="2"/>
      <charset val="238"/>
    </font>
    <font>
      <b/>
      <sz val="12"/>
      <name val="Czcionka tekstu podstawowego"/>
      <family val="2"/>
      <charset val="238"/>
    </font>
    <font>
      <b/>
      <vertAlign val="superscript"/>
      <sz val="12"/>
      <name val="Czcionka tekstu podstawowego"/>
      <charset val="238"/>
    </font>
    <font>
      <b/>
      <sz val="12"/>
      <color indexed="10"/>
      <name val="Czcionka tekstu podstawowego"/>
      <charset val="238"/>
    </font>
    <font>
      <b/>
      <i/>
      <sz val="12"/>
      <color indexed="8"/>
      <name val="Symbol"/>
      <family val="1"/>
      <charset val="2"/>
    </font>
    <font>
      <b/>
      <i/>
      <vertAlign val="subscript"/>
      <sz val="12"/>
      <color indexed="8"/>
      <name val="Czcionka tekstu podstawowego"/>
      <charset val="238"/>
    </font>
    <font>
      <sz val="11"/>
      <color indexed="8"/>
      <name val="Czcionka tekstu podstawowego"/>
      <family val="2"/>
      <charset val="238"/>
    </font>
    <font>
      <b/>
      <vertAlign val="subscript"/>
      <sz val="12"/>
      <color indexed="8"/>
      <name val="Czcionka tekstu podstawowego"/>
      <charset val="238"/>
    </font>
    <font>
      <b/>
      <sz val="12"/>
      <color indexed="8"/>
      <name val="Czcionka tekstu podstawowego"/>
      <charset val="238"/>
    </font>
    <font>
      <b/>
      <sz val="11"/>
      <name val="Czcionka tekstu podstawowego"/>
      <family val="2"/>
      <charset val="238"/>
    </font>
    <font>
      <b/>
      <sz val="12"/>
      <name val="Arial"/>
      <family val="2"/>
      <charset val="238"/>
    </font>
    <font>
      <b/>
      <sz val="11"/>
      <color theme="1"/>
      <name val="Czcionka tekstu podstawowego"/>
      <charset val="238"/>
    </font>
    <font>
      <b/>
      <sz val="11"/>
      <color rgb="FFFF0000"/>
      <name val="Czcionka tekstu podstawowego"/>
      <charset val="238"/>
    </font>
    <font>
      <b/>
      <sz val="12"/>
      <color rgb="FFFF0000"/>
      <name val="Czcionka tekstu podstawowego"/>
      <charset val="238"/>
    </font>
    <font>
      <b/>
      <sz val="11"/>
      <color theme="1"/>
      <name val="Arial"/>
      <family val="2"/>
      <charset val="238"/>
    </font>
    <font>
      <b/>
      <vertAlign val="superscript"/>
      <sz val="11"/>
      <color theme="1"/>
      <name val="Arial"/>
      <family val="2"/>
      <charset val="238"/>
    </font>
  </fonts>
  <fills count="7">
    <fill>
      <patternFill patternType="none"/>
    </fill>
    <fill>
      <patternFill patternType="gray125"/>
    </fill>
    <fill>
      <patternFill patternType="solid">
        <fgColor indexed="40"/>
        <bgColor indexed="64"/>
      </patternFill>
    </fill>
    <fill>
      <patternFill patternType="solid">
        <fgColor indexed="13"/>
        <bgColor indexed="64"/>
      </patternFill>
    </fill>
    <fill>
      <patternFill patternType="solid">
        <fgColor indexed="51"/>
        <bgColor indexed="64"/>
      </patternFill>
    </fill>
    <fill>
      <patternFill patternType="solid">
        <fgColor rgb="FFFF00FF"/>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3" fillId="0" borderId="0" xfId="0" applyFont="1" applyBorder="1"/>
    <xf numFmtId="0" fontId="4" fillId="0" borderId="0" xfId="0" applyFont="1" applyBorder="1"/>
    <xf numFmtId="0" fontId="4" fillId="0" borderId="2" xfId="0" applyFont="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 xfId="0" applyFont="1" applyFill="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0" fontId="9" fillId="0" borderId="2" xfId="0" applyFont="1" applyFill="1" applyBorder="1" applyAlignment="1">
      <alignment horizontal="center"/>
    </xf>
    <xf numFmtId="0" fontId="4" fillId="3" borderId="1" xfId="0" applyFont="1" applyFill="1" applyBorder="1" applyAlignment="1">
      <alignment horizontal="center"/>
    </xf>
    <xf numFmtId="0" fontId="9" fillId="0" borderId="1" xfId="0" applyFont="1" applyBorder="1" applyAlignment="1">
      <alignment horizontal="center"/>
    </xf>
    <xf numFmtId="0" fontId="4" fillId="0" borderId="1" xfId="0" applyFont="1" applyBorder="1" applyAlignment="1">
      <alignment horizontal="center"/>
    </xf>
    <xf numFmtId="0" fontId="3" fillId="0" borderId="0" xfId="0" applyFont="1" applyBorder="1" applyAlignment="1">
      <alignment horizontal="center" vertical="center" wrapText="1"/>
    </xf>
    <xf numFmtId="0" fontId="4" fillId="4" borderId="1" xfId="0" applyFont="1" applyFill="1" applyBorder="1" applyAlignment="1">
      <alignment horizontal="center"/>
    </xf>
    <xf numFmtId="0" fontId="16" fillId="0" borderId="1" xfId="0" applyFont="1" applyBorder="1" applyAlignment="1">
      <alignment horizontal="center"/>
    </xf>
    <xf numFmtId="0" fontId="17" fillId="0" borderId="1" xfId="0" applyFont="1" applyBorder="1" applyAlignment="1">
      <alignment horizontal="center"/>
    </xf>
    <xf numFmtId="164" fontId="4" fillId="0" borderId="1" xfId="0" applyNumberFormat="1" applyFont="1" applyBorder="1" applyAlignment="1">
      <alignment horizontal="center"/>
    </xf>
    <xf numFmtId="164" fontId="4" fillId="0" borderId="6" xfId="0" applyNumberFormat="1" applyFont="1" applyBorder="1" applyAlignment="1">
      <alignment horizontal="center"/>
    </xf>
    <xf numFmtId="164" fontId="15" fillId="6"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8" fillId="0" borderId="1" xfId="0" applyNumberFormat="1" applyFont="1" applyBorder="1" applyAlignment="1">
      <alignment horizontal="center"/>
    </xf>
    <xf numFmtId="0" fontId="19" fillId="0" borderId="7" xfId="0" applyFont="1" applyBorder="1" applyAlignment="1">
      <alignmen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76200</xdr:colOff>
      <xdr:row>9</xdr:row>
      <xdr:rowOff>85725</xdr:rowOff>
    </xdr:from>
    <xdr:to>
      <xdr:col>13</xdr:col>
      <xdr:colOff>438150</xdr:colOff>
      <xdr:row>10</xdr:row>
      <xdr:rowOff>123825</xdr:rowOff>
    </xdr:to>
    <xdr:sp macro="" textlink="">
      <xdr:nvSpPr>
        <xdr:cNvPr id="2" name="Objaśnienie prostokątne 1"/>
        <xdr:cNvSpPr/>
      </xdr:nvSpPr>
      <xdr:spPr>
        <a:xfrm>
          <a:off x="8067675" y="2305050"/>
          <a:ext cx="971550" cy="276225"/>
        </a:xfrm>
        <a:prstGeom prst="wedgeRectCallout">
          <a:avLst>
            <a:gd name="adj1" fmla="val -32262"/>
            <a:gd name="adj2" fmla="val -143809"/>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l-PL" sz="1200" b="1">
              <a:solidFill>
                <a:sysClr val="windowText" lastClr="000000"/>
              </a:solidFill>
              <a:latin typeface="Arial" panose="020B0604020202020204" pitchFamily="34" charset="0"/>
              <a:cs typeface="Arial" panose="020B0604020202020204" pitchFamily="34" charset="0"/>
            </a:rPr>
            <a:t>min(...)</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C2:P25"/>
  <sheetViews>
    <sheetView tabSelected="1" zoomScaleNormal="100" workbookViewId="0">
      <selection activeCell="F4" sqref="F4:L5"/>
    </sheetView>
  </sheetViews>
  <sheetFormatPr defaultRowHeight="18.75"/>
  <cols>
    <col min="1" max="4" width="9.140625" style="1"/>
    <col min="5" max="5" width="18.5703125" style="9" customWidth="1"/>
    <col min="6" max="6" width="9.5703125" style="1" customWidth="1"/>
    <col min="7" max="8" width="9.140625" style="1"/>
    <col min="9" max="9" width="9.42578125" style="1" customWidth="1"/>
    <col min="10" max="16384" width="9.140625" style="1"/>
  </cols>
  <sheetData>
    <row r="2" spans="3:16">
      <c r="F2" s="11">
        <f>IF(MIN($F8:$L8)=F8,1,0)</f>
        <v>0</v>
      </c>
      <c r="G2" s="11">
        <f>IF(MIN($F8:$L8)=G8,1,0)</f>
        <v>0</v>
      </c>
      <c r="H2" s="11">
        <f>IF(MIN($F8:$L8)=H8,1,0)</f>
        <v>0</v>
      </c>
      <c r="I2" s="11">
        <f t="shared" ref="I2:L2" si="0">IF(MIN($F8:$L8)=I8,1,0)</f>
        <v>0</v>
      </c>
      <c r="J2" s="11">
        <f t="shared" si="0"/>
        <v>1</v>
      </c>
      <c r="K2" s="11">
        <f t="shared" si="0"/>
        <v>0</v>
      </c>
      <c r="L2" s="11">
        <f t="shared" si="0"/>
        <v>0</v>
      </c>
    </row>
    <row r="3" spans="3:16">
      <c r="D3" s="2"/>
      <c r="E3"/>
      <c r="F3" s="10" t="s">
        <v>1</v>
      </c>
      <c r="G3" s="10" t="s">
        <v>2</v>
      </c>
      <c r="H3" s="10" t="s">
        <v>3</v>
      </c>
      <c r="I3" s="10" t="s">
        <v>4</v>
      </c>
      <c r="J3" s="10" t="s">
        <v>5</v>
      </c>
      <c r="K3" s="10" t="s">
        <v>6</v>
      </c>
      <c r="L3" s="10" t="s">
        <v>7</v>
      </c>
      <c r="M3" s="2"/>
      <c r="N3" s="18" t="s">
        <v>13</v>
      </c>
      <c r="O3" s="19" t="s">
        <v>14</v>
      </c>
      <c r="P3" s="2"/>
    </row>
    <row r="4" spans="3:16" ht="20.25">
      <c r="D4" s="2"/>
      <c r="E4" s="3" t="s">
        <v>15</v>
      </c>
      <c r="F4" s="4">
        <v>-9</v>
      </c>
      <c r="G4" s="5">
        <v>-7</v>
      </c>
      <c r="H4" s="5">
        <v>-8</v>
      </c>
      <c r="I4" s="5">
        <v>-8</v>
      </c>
      <c r="J4" s="5">
        <v>-6</v>
      </c>
      <c r="K4" s="5">
        <v>-9</v>
      </c>
      <c r="L4" s="5">
        <v>-1</v>
      </c>
      <c r="M4"/>
      <c r="N4" s="18">
        <f>MAX($F4:$L4)</f>
        <v>-1</v>
      </c>
      <c r="O4" s="24">
        <f>N4+0.1</f>
        <v>-0.9</v>
      </c>
      <c r="P4" s="2"/>
    </row>
    <row r="5" spans="3:16" ht="20.25">
      <c r="D5" s="2"/>
      <c r="E5" s="3" t="s">
        <v>0</v>
      </c>
      <c r="F5" s="6">
        <v>-1</v>
      </c>
      <c r="G5" s="7">
        <v>-4</v>
      </c>
      <c r="H5" s="7">
        <v>-2</v>
      </c>
      <c r="I5" s="7">
        <v>-3</v>
      </c>
      <c r="J5" s="7">
        <v>-3</v>
      </c>
      <c r="K5" s="7">
        <v>-2</v>
      </c>
      <c r="L5" s="7">
        <v>-8</v>
      </c>
      <c r="M5"/>
      <c r="N5" s="18">
        <f>MAX($F5:$L5)</f>
        <v>-1</v>
      </c>
      <c r="O5" s="24">
        <f>N5+0.1</f>
        <v>-0.9</v>
      </c>
      <c r="P5" s="2"/>
    </row>
    <row r="6" spans="3:16" ht="20.25">
      <c r="C6" s="12" t="s">
        <v>8</v>
      </c>
      <c r="D6" s="12" t="s">
        <v>9</v>
      </c>
      <c r="E6" s="14" t="s">
        <v>11</v>
      </c>
      <c r="F6" s="20">
        <f>$C$7*($O4-F4)</f>
        <v>4.0256999999999996</v>
      </c>
      <c r="G6" s="20">
        <f t="shared" ref="G6:L6" si="1">$C$7*($O4-G4)</f>
        <v>3.0316999999999998</v>
      </c>
      <c r="H6" s="20">
        <f t="shared" si="1"/>
        <v>3.5286999999999997</v>
      </c>
      <c r="I6" s="20">
        <f t="shared" si="1"/>
        <v>3.5286999999999997</v>
      </c>
      <c r="J6" s="20">
        <f t="shared" si="1"/>
        <v>2.5347</v>
      </c>
      <c r="K6" s="20">
        <f t="shared" si="1"/>
        <v>4.0256999999999996</v>
      </c>
      <c r="L6" s="20">
        <f t="shared" si="1"/>
        <v>4.9699999999999987E-2</v>
      </c>
      <c r="M6"/>
      <c r="N6"/>
      <c r="O6"/>
      <c r="P6" s="2"/>
    </row>
    <row r="7" spans="3:16" ht="20.25">
      <c r="C7" s="13">
        <v>0.497</v>
      </c>
      <c r="D7" s="17">
        <f>1-C7</f>
        <v>0.503</v>
      </c>
      <c r="E7" s="14" t="s">
        <v>10</v>
      </c>
      <c r="F7" s="21">
        <f>$D$7*($O$5-F5)</f>
        <v>5.0299999999999991E-2</v>
      </c>
      <c r="G7" s="21">
        <f t="shared" ref="G7:L7" si="2">$D$7*($O$5-G5)</f>
        <v>1.5593000000000001</v>
      </c>
      <c r="H7" s="21">
        <f t="shared" si="2"/>
        <v>0.55330000000000001</v>
      </c>
      <c r="I7" s="21">
        <f t="shared" si="2"/>
        <v>1.0563</v>
      </c>
      <c r="J7" s="21">
        <f t="shared" si="2"/>
        <v>1.0563</v>
      </c>
      <c r="K7" s="21">
        <f t="shared" si="2"/>
        <v>0.55330000000000001</v>
      </c>
      <c r="L7" s="21">
        <f t="shared" si="2"/>
        <v>3.5712999999999999</v>
      </c>
      <c r="M7"/>
      <c r="N7"/>
      <c r="O7"/>
      <c r="P7" s="2"/>
    </row>
    <row r="8" spans="3:16">
      <c r="D8" s="2"/>
      <c r="E8" s="15" t="s">
        <v>12</v>
      </c>
      <c r="F8" s="22">
        <f>MAX(F6,F7)</f>
        <v>4.0256999999999996</v>
      </c>
      <c r="G8" s="22">
        <f t="shared" ref="G8:L8" si="3">MAX(G6,G7)</f>
        <v>3.0316999999999998</v>
      </c>
      <c r="H8" s="22">
        <f t="shared" si="3"/>
        <v>3.5286999999999997</v>
      </c>
      <c r="I8" s="22">
        <f t="shared" si="3"/>
        <v>3.5286999999999997</v>
      </c>
      <c r="J8" s="22">
        <f t="shared" si="3"/>
        <v>2.5347</v>
      </c>
      <c r="K8" s="22">
        <f t="shared" si="3"/>
        <v>4.0256999999999996</v>
      </c>
      <c r="L8" s="22">
        <f t="shared" si="3"/>
        <v>3.5712999999999999</v>
      </c>
      <c r="M8" s="23">
        <f>MIN(F8:L8)</f>
        <v>2.5347</v>
      </c>
      <c r="N8" s="2"/>
      <c r="O8" s="2"/>
      <c r="P8" s="2"/>
    </row>
    <row r="9" spans="3:16">
      <c r="D9" s="2"/>
      <c r="E9" s="8"/>
      <c r="F9"/>
      <c r="G9"/>
      <c r="H9"/>
      <c r="I9"/>
      <c r="J9"/>
      <c r="K9"/>
      <c r="L9"/>
      <c r="M9"/>
      <c r="N9" s="2"/>
      <c r="O9" s="2"/>
      <c r="P9" s="2"/>
    </row>
    <row r="10" spans="3:16">
      <c r="D10" s="2"/>
      <c r="E10" s="8"/>
      <c r="F10"/>
      <c r="G10"/>
      <c r="H10"/>
      <c r="I10"/>
      <c r="J10"/>
      <c r="K10"/>
      <c r="L10" s="2"/>
      <c r="M10" s="2"/>
      <c r="N10" s="2"/>
      <c r="O10" s="2"/>
      <c r="P10" s="2"/>
    </row>
    <row r="11" spans="3:16">
      <c r="D11" s="2"/>
      <c r="E11" s="8"/>
      <c r="K11"/>
      <c r="L11" s="2"/>
      <c r="M11" s="2"/>
      <c r="N11" s="2"/>
      <c r="O11" s="2"/>
      <c r="P11" s="2"/>
    </row>
    <row r="12" spans="3:16">
      <c r="D12" s="2"/>
      <c r="E12" s="8"/>
      <c r="K12"/>
      <c r="L12" s="2"/>
      <c r="M12" s="2"/>
      <c r="N12" s="2"/>
      <c r="O12" s="2"/>
      <c r="P12" s="2"/>
    </row>
    <row r="13" spans="3:16">
      <c r="D13"/>
      <c r="E13"/>
      <c r="F13" s="2"/>
      <c r="G13" s="16"/>
      <c r="H13" s="8"/>
      <c r="I13"/>
      <c r="J13"/>
      <c r="K13"/>
      <c r="L13"/>
      <c r="M13"/>
      <c r="N13"/>
      <c r="O13" s="2"/>
      <c r="P13" s="2"/>
    </row>
    <row r="14" spans="3:16">
      <c r="D14"/>
      <c r="E14"/>
      <c r="F14"/>
      <c r="G14"/>
      <c r="H14"/>
      <c r="I14"/>
      <c r="J14"/>
      <c r="K14"/>
      <c r="L14"/>
      <c r="M14"/>
      <c r="N14"/>
      <c r="O14" s="8"/>
      <c r="P14" s="2"/>
    </row>
    <row r="15" spans="3:16">
      <c r="D15"/>
      <c r="E15"/>
      <c r="F15"/>
      <c r="G15"/>
      <c r="H15"/>
      <c r="I15"/>
      <c r="J15"/>
      <c r="K15"/>
      <c r="L15"/>
      <c r="M15"/>
      <c r="N15"/>
      <c r="O15" s="8"/>
      <c r="P15" s="2"/>
    </row>
    <row r="16" spans="3:16">
      <c r="D16"/>
      <c r="E16"/>
      <c r="F16"/>
      <c r="G16"/>
      <c r="H16"/>
      <c r="I16"/>
      <c r="J16"/>
      <c r="K16"/>
      <c r="L16"/>
      <c r="M16"/>
      <c r="N16"/>
      <c r="O16" s="2"/>
      <c r="P16" s="2"/>
    </row>
    <row r="17" spans="4:16">
      <c r="D17"/>
      <c r="E17"/>
      <c r="F17"/>
      <c r="G17"/>
      <c r="H17"/>
      <c r="I17"/>
      <c r="J17"/>
      <c r="K17"/>
      <c r="L17"/>
      <c r="M17"/>
      <c r="N17"/>
      <c r="O17" s="2"/>
      <c r="P17" s="2"/>
    </row>
    <row r="18" spans="4:16">
      <c r="D18"/>
      <c r="E18"/>
      <c r="F18"/>
      <c r="G18"/>
      <c r="H18"/>
      <c r="I18"/>
      <c r="J18"/>
      <c r="K18"/>
      <c r="L18"/>
      <c r="M18"/>
      <c r="N18"/>
      <c r="O18" s="8"/>
      <c r="P18" s="2"/>
    </row>
    <row r="19" spans="4:16">
      <c r="D19"/>
      <c r="E19"/>
      <c r="F19"/>
      <c r="G19"/>
      <c r="H19"/>
      <c r="I19"/>
      <c r="J19"/>
      <c r="K19"/>
      <c r="L19"/>
      <c r="M19"/>
      <c r="N19"/>
      <c r="O19" s="8"/>
      <c r="P19" s="2"/>
    </row>
    <row r="20" spans="4:16">
      <c r="D20"/>
      <c r="E20"/>
      <c r="F20"/>
      <c r="G20"/>
      <c r="H20"/>
      <c r="I20"/>
      <c r="J20"/>
      <c r="K20"/>
      <c r="L20"/>
      <c r="M20"/>
      <c r="N20"/>
      <c r="O20" s="8"/>
      <c r="P20" s="2"/>
    </row>
    <row r="21" spans="4:16">
      <c r="D21"/>
      <c r="E21"/>
      <c r="F21"/>
      <c r="G21"/>
      <c r="H21"/>
      <c r="I21"/>
      <c r="J21"/>
      <c r="K21"/>
      <c r="L21"/>
      <c r="M21"/>
      <c r="N21"/>
      <c r="O21" s="8"/>
      <c r="P21" s="2"/>
    </row>
    <row r="22" spans="4:16">
      <c r="D22"/>
      <c r="E22"/>
      <c r="F22"/>
      <c r="G22"/>
      <c r="H22"/>
      <c r="I22"/>
      <c r="J22"/>
      <c r="K22"/>
      <c r="L22"/>
      <c r="M22"/>
      <c r="N22"/>
      <c r="O22" s="8"/>
      <c r="P22" s="2"/>
    </row>
    <row r="23" spans="4:16">
      <c r="D23"/>
      <c r="E23"/>
      <c r="F23"/>
      <c r="G23"/>
      <c r="H23"/>
      <c r="I23"/>
      <c r="J23"/>
      <c r="K23"/>
      <c r="L23"/>
      <c r="M23"/>
      <c r="N23"/>
      <c r="O23" s="8"/>
      <c r="P23" s="2"/>
    </row>
    <row r="24" spans="4:16">
      <c r="D24"/>
      <c r="E24"/>
      <c r="F24"/>
      <c r="G24"/>
      <c r="H24"/>
      <c r="I24"/>
      <c r="J24"/>
      <c r="K24"/>
      <c r="L24"/>
      <c r="M24"/>
      <c r="N24"/>
      <c r="O24" s="8"/>
      <c r="P24" s="2"/>
    </row>
    <row r="25" spans="4:16">
      <c r="D25" s="2"/>
      <c r="E25" s="8"/>
      <c r="F25" s="2"/>
      <c r="G25" s="2"/>
      <c r="H25" s="2"/>
      <c r="I25" s="2"/>
      <c r="J25" s="2"/>
      <c r="K25" s="2"/>
      <c r="L25" s="2"/>
      <c r="M25" s="2"/>
      <c r="N25" s="2"/>
      <c r="O25" s="8"/>
      <c r="P25" s="2"/>
    </row>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2" sqref="B2"/>
    </sheetView>
  </sheetViews>
  <sheetFormatPr defaultRowHeight="12.75"/>
  <cols>
    <col min="2" max="2" width="91.28515625" customWidth="1"/>
  </cols>
  <sheetData>
    <row r="1" spans="2:2" ht="13.5" thickBot="1"/>
    <row r="2" spans="2:2" ht="93" thickBot="1">
      <c r="B2" s="25"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River_Crossing</vt:lpstr>
      <vt:lpstr>Remark to River_Crossing</vt:lpstr>
    </vt:vector>
  </TitlesOfParts>
  <Company>WIT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Bednarczuk</dc:creator>
  <cp:lastModifiedBy>Ignacy</cp:lastModifiedBy>
  <dcterms:created xsi:type="dcterms:W3CDTF">2008-05-19T15:58:30Z</dcterms:created>
  <dcterms:modified xsi:type="dcterms:W3CDTF">2016-12-10T19:48:48Z</dcterms:modified>
</cp:coreProperties>
</file>